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wsvpfs115\trn03\Departmental Data\StoresAdmin\Cntrct, Tndr, RFP's &amp; SO\B-Tndr in Proc\445-2022 Bus Filters - Heating and Vent\"/>
    </mc:Choice>
  </mc:AlternateContent>
  <xr:revisionPtr revIDLastSave="0" documentId="13_ncr:1_{61016780-92B3-44AC-9891-D82B69EE350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prices'!$A$5:$G$30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prices'!$A$1:$G$38</definedName>
    <definedName name="Print_Area_1">'Unit prices'!$A$6:$G$58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21" i="2" l="1"/>
  <c r="G20" i="2"/>
  <c r="G19" i="2"/>
  <c r="G18" i="2"/>
  <c r="G17" i="2"/>
  <c r="G16" i="2"/>
  <c r="G15" i="2"/>
  <c r="A7" i="2" l="1"/>
  <c r="A8" i="2" s="1"/>
  <c r="A9" i="2" s="1"/>
  <c r="A10" i="2" s="1"/>
  <c r="A11" i="2" s="1"/>
  <c r="A12" i="2" l="1"/>
  <c r="A13" i="2" s="1"/>
  <c r="A14" i="2" s="1"/>
  <c r="A15" i="2" s="1"/>
  <c r="G6" i="2" l="1"/>
  <c r="G7" i="2"/>
  <c r="G8" i="2"/>
  <c r="G9" i="2"/>
  <c r="G10" i="2"/>
  <c r="G11" i="2"/>
  <c r="G12" i="2"/>
  <c r="G13" i="2"/>
  <c r="G14" i="2"/>
  <c r="F2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<sst xmlns="http://schemas.openxmlformats.org/spreadsheetml/2006/main" count="73" uniqueCount="46">
  <si>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</si>
  <si>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</si>
  <si>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</si>
  <si>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</si>
  <si>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</si>
  <si>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</si>
  <si>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</si>
  <si>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</si>
  <si>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</si>
  <si>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 xml:space="preserve">$   - </t>
  </si>
  <si>
    <t>Each</t>
  </si>
  <si>
    <t>Air filter panel 19 7/8” x 44 ¾” x 1” self supporting c/w wire frame &amp; centre wire.</t>
  </si>
  <si>
    <t>Air filter panel 23” x 47” x 1” self supporting c/w wire frame.</t>
  </si>
  <si>
    <t>Air filter panel 6 ¼” x 20 ¼” x 1” self supporting c/w wire frame.</t>
  </si>
  <si>
    <t>Air filter foam  5 ¼” x 5 ¼” x ½”.</t>
  </si>
  <si>
    <t>(See B9 "Prices" clause in tender document)</t>
  </si>
  <si>
    <t>Air filter compressor 15.5" x 39" x 1"</t>
  </si>
  <si>
    <t>Air filter compressor 19" x 27" x 1" poly pad</t>
  </si>
  <si>
    <t>Hog Hair Media Pad 20.5" x 46" x 1"</t>
  </si>
  <si>
    <t>Air Filter Panel 20" x 20" 120/270 prep/paint booth</t>
  </si>
  <si>
    <t>Air filter compressor 18" x 36 1/2" x 1" poly pad.</t>
  </si>
  <si>
    <t>Air filter poly 4" x 15" x 1" media wire supported panel.</t>
  </si>
  <si>
    <t>Air filter 4 1/2" x 6" two layer wire supported MERV 8.</t>
  </si>
  <si>
    <t>E2.3 (a)</t>
  </si>
  <si>
    <t>E2.3 (b)</t>
  </si>
  <si>
    <t>E2.3 (c)</t>
  </si>
  <si>
    <t>E2.3 (d)</t>
  </si>
  <si>
    <t xml:space="preserve">E2.3 (e) </t>
  </si>
  <si>
    <t>E2.4 (a)</t>
  </si>
  <si>
    <t>E2.4 (b)</t>
  </si>
  <si>
    <t xml:space="preserve">E2.4 (c) </t>
  </si>
  <si>
    <t>E2.5 (a)</t>
  </si>
  <si>
    <t>E2.6 (b)</t>
  </si>
  <si>
    <t>E2.7 (a)</t>
  </si>
  <si>
    <t>E2.8 (a)</t>
  </si>
  <si>
    <t>E2.8 (b)</t>
  </si>
  <si>
    <t>E2.10 (a)</t>
  </si>
  <si>
    <t>E2.9 (a)</t>
  </si>
  <si>
    <t>E2.6 (a)</t>
  </si>
  <si>
    <t>TOTAL BID PRICE (GST  extra) (in numbers)</t>
  </si>
  <si>
    <r>
      <t>Air filter poly pad 10 ½” x 23 3/8” x 1”</t>
    </r>
    <r>
      <rPr>
        <b/>
        <sz val="10"/>
        <rFont val="Arial"/>
        <family val="2"/>
      </rPr>
      <t xml:space="preserve"> (dry tackifier).</t>
    </r>
  </si>
  <si>
    <r>
      <t xml:space="preserve">Air filter poly pad 8” x 25” x 1” </t>
    </r>
    <r>
      <rPr>
        <b/>
        <sz val="10"/>
        <rFont val="Arial"/>
        <family val="2"/>
      </rPr>
      <t>(dry tackifier).</t>
    </r>
  </si>
  <si>
    <r>
      <t xml:space="preserve">Air filter poly pad 5” x 20 ½” x 1” </t>
    </r>
    <r>
      <rPr>
        <b/>
        <sz val="10"/>
        <rFont val="Arial"/>
        <family val="2"/>
      </rPr>
      <t>(dry tackifier)</t>
    </r>
    <r>
      <rPr>
        <sz val="10"/>
        <rFont val="Arial"/>
      </rPr>
      <t>.</t>
    </r>
  </si>
  <si>
    <r>
      <t xml:space="preserve">Air filter poly pad 20” x 25” x 1” </t>
    </r>
    <r>
      <rPr>
        <b/>
        <sz val="10"/>
        <rFont val="Arial"/>
        <family val="2"/>
      </rPr>
      <t>(dry tackifier)</t>
    </r>
    <r>
      <rPr>
        <sz val="10"/>
        <rFont val="Arial"/>
      </rPr>
      <t>.</t>
    </r>
  </si>
  <si>
    <r>
      <t xml:space="preserve">Air filter poly pad 12” x 17 3/8” x 1” </t>
    </r>
    <r>
      <rPr>
        <b/>
        <sz val="10"/>
        <rFont val="Arial"/>
        <family val="2"/>
      </rPr>
      <t>(dry tackifier)</t>
    </r>
    <r>
      <rPr>
        <sz val="10"/>
        <rFont val="Arial"/>
      </rPr>
      <t>.</t>
    </r>
  </si>
  <si>
    <t>FORM B(R1):PRICES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</si>
</sst>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/>
      <top/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4">
    <xf numFmtId="0" fontId="0" fillId="0" borderId="0" xfId="0"/>
    <xf numFmtId="176" fontId="0" fillId="0" borderId="23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4" xfId="0" applyNumberFormat="1" applyBorder="1" applyAlignment="1" applyProtection="1">
      <alignment horizontal="right"/>
    </xf>
    <xf numFmtId="165" fontId="0" fillId="0" borderId="0" xfId="0" applyNumberFormat="1" applyProtection="1"/>
    <xf numFmtId="0" fontId="37" fillId="24" borderId="16" xfId="1" applyFont="1" applyBorder="1" applyAlignment="1" applyProtection="1">
      <alignment horizontal="left"/>
    </xf>
    <xf numFmtId="0" fontId="37" fillId="24" borderId="16" xfId="1" applyFont="1" applyBorder="1" applyAlignment="1" applyProtection="1">
      <alignment horizontal="center"/>
    </xf>
    <xf numFmtId="4" fontId="37" fillId="24" borderId="16" xfId="1" applyNumberFormat="1" applyFont="1" applyBorder="1" applyAlignment="1" applyProtection="1">
      <alignment horizontal="center"/>
    </xf>
    <xf numFmtId="176" fontId="37" fillId="24" borderId="16" xfId="1" applyNumberFormat="1" applyFont="1" applyBorder="1" applyAlignment="1" applyProtection="1">
      <alignment horizontal="left"/>
    </xf>
    <xf numFmtId="176" fontId="37" fillId="24" borderId="21" xfId="1" applyNumberFormat="1" applyFont="1" applyBorder="1" applyAlignment="1" applyProtection="1">
      <alignment horizontal="left"/>
    </xf>
    <xf numFmtId="176" fontId="37" fillId="24" borderId="14" xfId="1" applyNumberFormat="1" applyFont="1" applyBorder="1" applyProtection="1"/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6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176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6" fontId="0" fillId="0" borderId="18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19" xfId="0" applyNumberFormat="1" applyBorder="1" applyAlignment="1" applyProtection="1">
      <alignment horizontal="right"/>
      <protection locked="0"/>
    </xf>
    <xf numFmtId="176" fontId="0" fillId="0" borderId="20" xfId="0" applyNumberFormat="1" applyBorder="1" applyAlignment="1" applyProtection="1">
      <alignment horizontal="righ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0" fillId="0" borderId="0" xfId="0" applyBorder="1" applyProtection="1"/>
    <xf numFmtId="0" fontId="2" fillId="0" borderId="0" xfId="0" applyFont="1" applyBorder="1" applyProtection="1"/>
    <xf numFmtId="165" fontId="0" fillId="0" borderId="0" xfId="0" applyNumberFormat="1" applyBorder="1" applyProtection="1"/>
    <xf numFmtId="165" fontId="0" fillId="0" borderId="0" xfId="0" applyNumberFormat="1" applyBorder="1" applyProtection="1">
      <protection locked="0"/>
    </xf>
    <xf numFmtId="165" fontId="0" fillId="0" borderId="15" xfId="0" applyNumberFormat="1" applyBorder="1" applyProtection="1">
      <protection locked="0"/>
    </xf>
    <xf numFmtId="0" fontId="37" fillId="24" borderId="0" xfId="1" applyFont="1" applyBorder="1" applyAlignment="1" applyProtection="1">
      <alignment horizontal="left"/>
    </xf>
    <xf numFmtId="0" fontId="37" fillId="24" borderId="0" xfId="1" applyFont="1" applyBorder="1" applyAlignment="1" applyProtection="1">
      <alignment horizontal="left"/>
      <protection locked="0"/>
    </xf>
    <xf numFmtId="165" fontId="0" fillId="0" borderId="14" xfId="0" applyNumberFormat="1" applyBorder="1" applyProtection="1">
      <protection locked="0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5" fontId="0" fillId="0" borderId="22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3" xfId="0" applyFont="1" applyBorder="1" applyAlignment="1" applyProtection="1">
      <alignment horizontal="center" wrapText="1"/>
    </xf>
    <xf numFmtId="3" fontId="0" fillId="0" borderId="23" xfId="0" applyNumberFormat="1" applyBorder="1" applyAlignment="1" applyProtection="1">
      <alignment horizontal="center"/>
    </xf>
    <xf numFmtId="165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0" fillId="0" borderId="28" xfId="0" applyFill="1" applyBorder="1" applyAlignment="1" applyProtection="1">
      <alignment wrapText="1"/>
    </xf>
    <xf numFmtId="165" fontId="0" fillId="0" borderId="27" xfId="0" applyNumberFormat="1" applyBorder="1" applyProtection="1"/>
    <xf numFmtId="165" fontId="37" fillId="0" borderId="0" xfId="0" applyNumberFormat="1" applyFont="1" applyBorder="1" applyProtection="1">
      <protection locked="0"/>
    </xf>
    <xf numFmtId="0" fontId="37" fillId="0" borderId="0" xfId="0" applyFont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4" fontId="0" fillId="0" borderId="0" xfId="0" applyNumberFormat="1" applyBorder="1" applyAlignment="1" applyProtection="1">
      <alignment horizontal="center"/>
      <protection locked="0"/>
    </xf>
    <xf numFmtId="176" fontId="0" fillId="0" borderId="0" xfId="0" applyNumberFormat="1" applyBorder="1" applyAlignment="1" applyProtection="1">
      <alignment horizontal="right"/>
      <protection locked="0"/>
    </xf>
    <xf numFmtId="0" fontId="37" fillId="24" borderId="29" xfId="1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165" fontId="0" fillId="0" borderId="0" xfId="0" applyNumberFormat="1" applyAlignment="1" applyProtection="1">
      <alignment wrapText="1"/>
    </xf>
    <xf numFmtId="164" fontId="37" fillId="24" borderId="14" xfId="1" applyNumberFormat="1" applyFont="1" applyBorder="1" applyAlignment="1" applyProtection="1">
      <alignment horizontal="center"/>
    </xf>
    <xf numFmtId="0" fontId="37" fillId="24" borderId="19" xfId="1" applyFont="1" applyBorder="1" applyAlignment="1" applyProtection="1"/>
    <xf numFmtId="4" fontId="0" fillId="0" borderId="17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64" fontId="37" fillId="24" borderId="0" xfId="1" applyNumberFormat="1" applyFont="1" applyAlignment="1" applyProtection="1">
      <alignment horizontal="center"/>
    </xf>
    <xf numFmtId="0" fontId="37" fillId="24" borderId="20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3"/>
  <sheetViews>
    <sheetView showGridLines="0" tabSelected="1" view="pageLayout" zoomScaleNormal="100" zoomScaleSheetLayoutView="100" workbookViewId="0">
      <selection activeCell="F27" sqref="F27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70"/>
      <c r="B1" s="70"/>
      <c r="C1" s="69" t="s">
        <v>45</v>
      </c>
      <c r="D1" s="69"/>
      <c r="E1" s="17"/>
      <c r="F1" s="18"/>
    </row>
    <row r="2" spans="1:7" x14ac:dyDescent="0.2">
      <c r="A2" s="68"/>
      <c r="B2" s="68"/>
      <c r="C2" s="19" t="s">
        <v>15</v>
      </c>
      <c r="D2" s="19"/>
      <c r="E2" s="17"/>
      <c r="F2" s="20"/>
      <c r="G2" s="5"/>
    </row>
    <row r="3" spans="1:7" x14ac:dyDescent="0.2">
      <c r="A3" s="73"/>
      <c r="B3" s="68"/>
      <c r="C3" s="63"/>
      <c r="D3" s="21"/>
      <c r="E3" s="17"/>
      <c r="F3" s="20"/>
      <c r="G3" s="5"/>
    </row>
    <row r="4" spans="1:7" x14ac:dyDescent="0.2">
      <c r="A4" s="22" t="s">
        <v>0</v>
      </c>
      <c r="B4" s="22"/>
      <c r="C4" s="22"/>
      <c r="D4" s="21"/>
      <c r="E4" s="17"/>
      <c r="F4" s="20"/>
      <c r="G4" s="5"/>
    </row>
    <row r="5" spans="1:7" ht="22.5" x14ac:dyDescent="0.2">
      <c r="A5" s="45" t="s">
        <v>1</v>
      </c>
      <c r="B5" s="45" t="s">
        <v>2</v>
      </c>
      <c r="C5" s="46" t="s">
        <v>3</v>
      </c>
      <c r="D5" s="46" t="s">
        <v>4</v>
      </c>
      <c r="E5" s="47" t="s">
        <v>5</v>
      </c>
      <c r="F5" s="23" t="s">
        <v>6</v>
      </c>
      <c r="G5" s="7" t="s">
        <v>7</v>
      </c>
    </row>
    <row r="6" spans="1:7" ht="25.5" x14ac:dyDescent="0.2">
      <c r="A6" s="48">
        <v>1</v>
      </c>
      <c r="B6" s="53" t="s">
        <v>40</v>
      </c>
      <c r="C6" s="49" t="s">
        <v>23</v>
      </c>
      <c r="D6" s="50" t="s">
        <v>10</v>
      </c>
      <c r="E6" s="51">
        <v>5</v>
      </c>
      <c r="F6" s="1"/>
      <c r="G6" s="8" t="str">
        <f>IF(OR(ISTEXT(F6),ISBLANK(F6)), "$   - ",ROUND(E6*F6,2))</f>
        <v xml:space="preserve">$   - </v>
      </c>
    </row>
    <row r="7" spans="1:7" ht="25.5" x14ac:dyDescent="0.2">
      <c r="A7" s="52">
        <f>A6+1</f>
        <v>2</v>
      </c>
      <c r="B7" s="53" t="s">
        <v>41</v>
      </c>
      <c r="C7" s="49" t="s">
        <v>24</v>
      </c>
      <c r="D7" s="50" t="s">
        <v>10</v>
      </c>
      <c r="E7" s="51">
        <v>1558</v>
      </c>
      <c r="F7" s="1"/>
      <c r="G7" s="8" t="str">
        <f t="shared" ref="G7:G10" si="0">IF(OR(ISTEXT(F7),ISBLANK(F7)), "$   - ",ROUND(E7*F7,2))</f>
        <v xml:space="preserve">$   - </v>
      </c>
    </row>
    <row r="8" spans="1:7" ht="25.5" x14ac:dyDescent="0.2">
      <c r="A8" s="52">
        <f t="shared" ref="A8:A14" si="1">A7+1</f>
        <v>3</v>
      </c>
      <c r="B8" s="53" t="s">
        <v>42</v>
      </c>
      <c r="C8" s="49" t="s">
        <v>25</v>
      </c>
      <c r="D8" s="50" t="s">
        <v>10</v>
      </c>
      <c r="E8" s="51">
        <v>70</v>
      </c>
      <c r="F8" s="1" t="s">
        <v>9</v>
      </c>
      <c r="G8" s="8" t="str">
        <f t="shared" si="0"/>
        <v xml:space="preserve">$   - </v>
      </c>
    </row>
    <row r="9" spans="1:7" ht="25.5" x14ac:dyDescent="0.2">
      <c r="A9" s="52">
        <f t="shared" si="1"/>
        <v>4</v>
      </c>
      <c r="B9" s="53" t="s">
        <v>43</v>
      </c>
      <c r="C9" s="49" t="s">
        <v>26</v>
      </c>
      <c r="D9" s="50" t="s">
        <v>10</v>
      </c>
      <c r="E9" s="51">
        <v>55</v>
      </c>
      <c r="F9" s="1" t="s">
        <v>9</v>
      </c>
      <c r="G9" s="8" t="str">
        <f t="shared" si="0"/>
        <v xml:space="preserve">$   - </v>
      </c>
    </row>
    <row r="10" spans="1:7" ht="25.5" x14ac:dyDescent="0.2">
      <c r="A10" s="52">
        <f t="shared" si="1"/>
        <v>5</v>
      </c>
      <c r="B10" s="53" t="s">
        <v>44</v>
      </c>
      <c r="C10" s="49" t="s">
        <v>27</v>
      </c>
      <c r="D10" s="50" t="s">
        <v>10</v>
      </c>
      <c r="E10" s="51">
        <v>5</v>
      </c>
      <c r="F10" s="1" t="s">
        <v>9</v>
      </c>
      <c r="G10" s="8" t="str">
        <f t="shared" si="0"/>
        <v xml:space="preserve">$   - </v>
      </c>
    </row>
    <row r="11" spans="1:7" ht="38.25" x14ac:dyDescent="0.2">
      <c r="A11" s="52">
        <f t="shared" si="1"/>
        <v>6</v>
      </c>
      <c r="B11" s="49" t="s">
        <v>11</v>
      </c>
      <c r="C11" s="49" t="s">
        <v>28</v>
      </c>
      <c r="D11" s="50" t="s">
        <v>10</v>
      </c>
      <c r="E11" s="51">
        <v>215</v>
      </c>
      <c r="F11" s="1" t="s">
        <v>9</v>
      </c>
      <c r="G11" s="8" t="str">
        <f t="shared" ref="G11:G14" si="2">IF(OR(ISTEXT(F11),ISBLANK(F11)), "$   - ",ROUND(E11*F11,2))</f>
        <v xml:space="preserve">$   - </v>
      </c>
    </row>
    <row r="12" spans="1:7" ht="25.5" x14ac:dyDescent="0.2">
      <c r="A12" s="52">
        <f>A11+1</f>
        <v>7</v>
      </c>
      <c r="B12" s="49" t="s">
        <v>12</v>
      </c>
      <c r="C12" s="49" t="s">
        <v>29</v>
      </c>
      <c r="D12" s="50" t="s">
        <v>10</v>
      </c>
      <c r="E12" s="51">
        <v>210</v>
      </c>
      <c r="F12" s="1" t="s">
        <v>9</v>
      </c>
      <c r="G12" s="8" t="str">
        <f t="shared" si="2"/>
        <v xml:space="preserve">$   - </v>
      </c>
    </row>
    <row r="13" spans="1:7" ht="25.5" x14ac:dyDescent="0.2">
      <c r="A13" s="52">
        <f t="shared" si="1"/>
        <v>8</v>
      </c>
      <c r="B13" s="49" t="s">
        <v>13</v>
      </c>
      <c r="C13" s="49" t="s">
        <v>30</v>
      </c>
      <c r="D13" s="50" t="s">
        <v>10</v>
      </c>
      <c r="E13" s="51">
        <v>2950</v>
      </c>
      <c r="F13" s="1" t="s">
        <v>9</v>
      </c>
      <c r="G13" s="8" t="str">
        <f t="shared" si="2"/>
        <v xml:space="preserve">$   - </v>
      </c>
    </row>
    <row r="14" spans="1:7" x14ac:dyDescent="0.2">
      <c r="A14" s="52">
        <f t="shared" si="1"/>
        <v>9</v>
      </c>
      <c r="B14" s="49" t="s">
        <v>14</v>
      </c>
      <c r="C14" s="49" t="s">
        <v>31</v>
      </c>
      <c r="D14" s="50" t="s">
        <v>10</v>
      </c>
      <c r="E14" s="51">
        <v>105</v>
      </c>
      <c r="F14" s="1" t="s">
        <v>9</v>
      </c>
      <c r="G14" s="8" t="str">
        <f t="shared" si="2"/>
        <v xml:space="preserve">$   - </v>
      </c>
    </row>
    <row r="15" spans="1:7" ht="25.5" x14ac:dyDescent="0.2">
      <c r="A15" s="52">
        <f>A14+1</f>
        <v>10</v>
      </c>
      <c r="B15" s="53" t="s">
        <v>21</v>
      </c>
      <c r="C15" s="49" t="s">
        <v>38</v>
      </c>
      <c r="D15" s="50" t="s">
        <v>10</v>
      </c>
      <c r="E15" s="51">
        <v>215</v>
      </c>
      <c r="F15" s="1" t="s">
        <v>9</v>
      </c>
      <c r="G15" s="8" t="str">
        <f t="shared" ref="G15:G21" si="3">IF(OR(ISTEXT(F15),ISBLANK(F15)), "$   - ",ROUND(E15*F15,2))</f>
        <v xml:space="preserve">$   - </v>
      </c>
    </row>
    <row r="16" spans="1:7" ht="25.5" x14ac:dyDescent="0.2">
      <c r="A16" s="52">
        <v>11</v>
      </c>
      <c r="B16" s="53" t="s">
        <v>22</v>
      </c>
      <c r="C16" s="49" t="s">
        <v>32</v>
      </c>
      <c r="D16" s="50" t="s">
        <v>10</v>
      </c>
      <c r="E16" s="51">
        <v>115</v>
      </c>
      <c r="F16" s="1">
        <v>0</v>
      </c>
      <c r="G16" s="8">
        <f t="shared" si="3"/>
        <v>0</v>
      </c>
    </row>
    <row r="17" spans="1:7" ht="25.5" x14ac:dyDescent="0.2">
      <c r="A17" s="52">
        <v>12</v>
      </c>
      <c r="B17" s="49" t="s">
        <v>16</v>
      </c>
      <c r="C17" s="49" t="s">
        <v>33</v>
      </c>
      <c r="D17" s="50" t="s">
        <v>10</v>
      </c>
      <c r="E17" s="51">
        <v>5</v>
      </c>
      <c r="F17" s="1" t="s">
        <v>9</v>
      </c>
      <c r="G17" s="8" t="str">
        <f t="shared" si="3"/>
        <v xml:space="preserve">$   - </v>
      </c>
    </row>
    <row r="18" spans="1:7" ht="25.5" x14ac:dyDescent="0.2">
      <c r="A18" s="52">
        <v>13</v>
      </c>
      <c r="B18" s="53" t="s">
        <v>20</v>
      </c>
      <c r="C18" s="49" t="s">
        <v>34</v>
      </c>
      <c r="D18" s="50" t="s">
        <v>10</v>
      </c>
      <c r="E18" s="51">
        <v>5</v>
      </c>
      <c r="F18" s="1" t="s">
        <v>9</v>
      </c>
      <c r="G18" s="8" t="str">
        <f t="shared" si="3"/>
        <v xml:space="preserve">$   - </v>
      </c>
    </row>
    <row r="19" spans="1:7" ht="25.5" x14ac:dyDescent="0.2">
      <c r="A19" s="52">
        <v>14</v>
      </c>
      <c r="B19" s="49" t="s">
        <v>17</v>
      </c>
      <c r="C19" s="49" t="s">
        <v>35</v>
      </c>
      <c r="D19" s="50" t="s">
        <v>10</v>
      </c>
      <c r="E19" s="51">
        <v>5</v>
      </c>
      <c r="F19" s="1" t="s">
        <v>9</v>
      </c>
      <c r="G19" s="8" t="str">
        <f t="shared" si="3"/>
        <v xml:space="preserve">$   - </v>
      </c>
    </row>
    <row r="20" spans="1:7" ht="25.5" x14ac:dyDescent="0.2">
      <c r="A20" s="52">
        <v>15</v>
      </c>
      <c r="B20" s="54" t="s">
        <v>18</v>
      </c>
      <c r="C20" s="49" t="s">
        <v>37</v>
      </c>
      <c r="D20" s="50" t="s">
        <v>10</v>
      </c>
      <c r="E20" s="51">
        <v>680</v>
      </c>
      <c r="F20" s="1" t="s">
        <v>9</v>
      </c>
      <c r="G20" s="8" t="str">
        <f t="shared" si="3"/>
        <v xml:space="preserve">$   - </v>
      </c>
    </row>
    <row r="21" spans="1:7" ht="26.25" thickBot="1" x14ac:dyDescent="0.25">
      <c r="A21" s="55">
        <v>16</v>
      </c>
      <c r="B21" s="49" t="s">
        <v>19</v>
      </c>
      <c r="C21" s="49" t="s">
        <v>36</v>
      </c>
      <c r="D21" s="50" t="s">
        <v>10</v>
      </c>
      <c r="E21" s="51">
        <v>250</v>
      </c>
      <c r="F21" s="1" t="s">
        <v>9</v>
      </c>
      <c r="G21" s="8" t="str">
        <f t="shared" si="3"/>
        <v xml:space="preserve">$   - </v>
      </c>
    </row>
    <row r="22" spans="1:7" ht="15" thickTop="1" x14ac:dyDescent="0.2">
      <c r="A22" s="41"/>
      <c r="B22" s="10"/>
      <c r="C22" s="10"/>
      <c r="D22" s="11"/>
      <c r="E22" s="12"/>
      <c r="F22" s="13"/>
      <c r="G22" s="14"/>
    </row>
    <row r="23" spans="1:7" ht="14.25" x14ac:dyDescent="0.2">
      <c r="A23" s="40"/>
      <c r="B23" s="31"/>
      <c r="C23" s="31"/>
      <c r="D23" s="32"/>
      <c r="E23" s="33"/>
      <c r="F23" s="71"/>
      <c r="G23" s="72"/>
    </row>
    <row r="24" spans="1:7" ht="14.25" x14ac:dyDescent="0.2">
      <c r="A24" s="56" t="s">
        <v>39</v>
      </c>
      <c r="B24" s="57"/>
      <c r="C24" s="22"/>
      <c r="D24" s="32"/>
      <c r="E24" s="33"/>
      <c r="F24" s="65">
        <f>SUM(G6:G21)</f>
        <v>0</v>
      </c>
      <c r="G24" s="66"/>
    </row>
    <row r="25" spans="1:7" ht="14.25" x14ac:dyDescent="0.2">
      <c r="A25" s="44"/>
      <c r="B25" s="34"/>
      <c r="C25" s="34"/>
      <c r="D25" s="35"/>
      <c r="E25" s="36"/>
      <c r="F25" s="15"/>
      <c r="G25" s="15"/>
    </row>
    <row r="26" spans="1:7" ht="14.25" x14ac:dyDescent="0.2">
      <c r="A26" s="42"/>
      <c r="B26" s="24"/>
      <c r="C26" s="24"/>
      <c r="D26" s="25"/>
      <c r="E26" s="17"/>
      <c r="F26" s="18"/>
      <c r="G26" s="26"/>
    </row>
    <row r="27" spans="1:7" ht="14.25" x14ac:dyDescent="0.2">
      <c r="A27" s="43"/>
      <c r="B27" s="24"/>
      <c r="C27" s="24"/>
      <c r="D27" s="25"/>
      <c r="E27" s="27"/>
      <c r="F27" s="28"/>
      <c r="G27" s="29"/>
    </row>
    <row r="28" spans="1:7" ht="14.25" x14ac:dyDescent="0.2">
      <c r="A28" s="43"/>
      <c r="B28" s="24"/>
      <c r="C28" s="24"/>
      <c r="D28" s="25"/>
      <c r="E28" s="67" t="s">
        <v>8</v>
      </c>
      <c r="F28" s="67"/>
      <c r="G28" s="30"/>
    </row>
    <row r="29" spans="1:7" ht="14.25" x14ac:dyDescent="0.2">
      <c r="A29" s="62"/>
      <c r="B29" s="58"/>
      <c r="C29" s="58"/>
      <c r="D29" s="59"/>
      <c r="E29" s="60"/>
      <c r="F29" s="61"/>
      <c r="G29" s="30"/>
    </row>
    <row r="30" spans="1:7" x14ac:dyDescent="0.2">
      <c r="A30" s="39"/>
    </row>
    <row r="31" spans="1:7" x14ac:dyDescent="0.2">
      <c r="A31" s="39"/>
    </row>
    <row r="32" spans="1:7" x14ac:dyDescent="0.2">
      <c r="A32" s="39"/>
      <c r="B32" s="64"/>
      <c r="C32" s="64"/>
      <c r="D32" s="64"/>
      <c r="E32" s="64"/>
      <c r="F32" s="16"/>
      <c r="G32" s="16"/>
    </row>
    <row r="33" spans="1:7" x14ac:dyDescent="0.2">
      <c r="A33" s="39"/>
      <c r="B33" s="64"/>
      <c r="C33" s="64"/>
      <c r="D33" s="64"/>
      <c r="E33" s="64"/>
      <c r="F33" s="16"/>
      <c r="G33" s="16"/>
    </row>
    <row r="34" spans="1:7" x14ac:dyDescent="0.2">
      <c r="A34" s="37"/>
      <c r="B34" s="64"/>
      <c r="C34" s="64"/>
      <c r="D34" s="64"/>
      <c r="E34" s="64"/>
      <c r="F34" s="16"/>
      <c r="G34" s="16"/>
    </row>
    <row r="35" spans="1:7" x14ac:dyDescent="0.2">
      <c r="A35" s="38"/>
      <c r="B35" s="64"/>
      <c r="C35" s="64"/>
      <c r="D35" s="64"/>
      <c r="E35" s="64"/>
      <c r="F35" s="16"/>
      <c r="G35" s="16"/>
    </row>
    <row r="36" spans="1:7" x14ac:dyDescent="0.2">
      <c r="A36" s="39"/>
      <c r="B36" s="64"/>
      <c r="C36" s="64"/>
      <c r="D36" s="64"/>
      <c r="E36" s="64"/>
      <c r="F36" s="16"/>
      <c r="G36" s="16"/>
    </row>
    <row r="37" spans="1:7" x14ac:dyDescent="0.2">
      <c r="A37" s="39"/>
      <c r="B37" s="64"/>
      <c r="C37" s="64"/>
      <c r="D37" s="64"/>
      <c r="E37" s="64"/>
      <c r="F37" s="16"/>
      <c r="G37" s="16"/>
    </row>
    <row r="38" spans="1:7" x14ac:dyDescent="0.2">
      <c r="A38" s="39"/>
      <c r="B38" s="64"/>
      <c r="C38" s="64"/>
      <c r="D38" s="64"/>
      <c r="E38" s="64"/>
      <c r="F38" s="16"/>
      <c r="G38" s="16"/>
    </row>
    <row r="39" spans="1:7" x14ac:dyDescent="0.2">
      <c r="A39" s="9"/>
      <c r="B39" s="64"/>
      <c r="C39" s="64"/>
      <c r="D39" s="64"/>
      <c r="E39" s="64"/>
      <c r="F39" s="16"/>
      <c r="G39" s="16"/>
    </row>
    <row r="40" spans="1:7" x14ac:dyDescent="0.2">
      <c r="A40" s="9"/>
      <c r="B40" s="64"/>
      <c r="C40" s="64"/>
      <c r="D40" s="64"/>
      <c r="E40" s="64"/>
      <c r="F40" s="16"/>
      <c r="G40" s="16"/>
    </row>
    <row r="41" spans="1:7" x14ac:dyDescent="0.2">
      <c r="A41" s="9"/>
      <c r="B41" s="64"/>
      <c r="C41" s="64"/>
      <c r="D41" s="64"/>
      <c r="E41" s="64"/>
      <c r="F41" s="16"/>
      <c r="G41" s="16"/>
    </row>
    <row r="42" spans="1:7" x14ac:dyDescent="0.2">
      <c r="A42" s="9"/>
      <c r="B42" s="64"/>
      <c r="C42" s="64"/>
      <c r="D42" s="64"/>
      <c r="E42" s="64"/>
      <c r="F42" s="16"/>
      <c r="G42" s="16"/>
    </row>
    <row r="43" spans="1:7" x14ac:dyDescent="0.2">
      <c r="A43" s="9"/>
      <c r="B43" s="64"/>
      <c r="C43" s="64"/>
      <c r="D43" s="64"/>
      <c r="E43" s="64"/>
      <c r="F43" s="16"/>
      <c r="G43" s="16"/>
    </row>
    <row r="44" spans="1:7" x14ac:dyDescent="0.2">
      <c r="A44" s="9"/>
      <c r="B44" s="64"/>
      <c r="C44" s="64"/>
      <c r="D44" s="64"/>
      <c r="E44" s="64"/>
      <c r="F44" s="16"/>
      <c r="G44" s="16"/>
    </row>
    <row r="45" spans="1:7" x14ac:dyDescent="0.2">
      <c r="A45" s="9"/>
      <c r="B45" s="64"/>
      <c r="C45" s="64"/>
      <c r="D45" s="64"/>
      <c r="E45" s="64"/>
      <c r="F45" s="16"/>
      <c r="G45" s="16"/>
    </row>
    <row r="46" spans="1:7" x14ac:dyDescent="0.2">
      <c r="A46" s="9"/>
      <c r="B46" s="64"/>
      <c r="C46" s="64"/>
      <c r="D46" s="64"/>
      <c r="E46" s="64"/>
      <c r="F46" s="16"/>
      <c r="G46" s="16"/>
    </row>
    <row r="47" spans="1:7" x14ac:dyDescent="0.2">
      <c r="A47" s="9"/>
      <c r="B47" s="64"/>
      <c r="C47" s="64"/>
      <c r="D47" s="64"/>
      <c r="E47" s="64"/>
      <c r="F47" s="16"/>
      <c r="G47" s="16"/>
    </row>
    <row r="48" spans="1:7" x14ac:dyDescent="0.2">
      <c r="A48" s="9"/>
      <c r="B48" s="64"/>
      <c r="C48" s="64"/>
      <c r="D48" s="64"/>
      <c r="E48" s="64"/>
      <c r="F48" s="16"/>
      <c r="G48" s="16"/>
    </row>
    <row r="49" spans="1:7" x14ac:dyDescent="0.2">
      <c r="A49" s="9"/>
      <c r="B49" s="64"/>
      <c r="C49" s="64"/>
      <c r="D49" s="64"/>
      <c r="E49" s="64"/>
      <c r="F49" s="16"/>
      <c r="G49" s="16"/>
    </row>
    <row r="50" spans="1:7" x14ac:dyDescent="0.2">
      <c r="A50" s="9"/>
    </row>
    <row r="51" spans="1:7" x14ac:dyDescent="0.2">
      <c r="A51" s="9"/>
    </row>
    <row r="52" spans="1:7" x14ac:dyDescent="0.2">
      <c r="A52" s="9"/>
    </row>
    <row r="53" spans="1:7" x14ac:dyDescent="0.2">
      <c r="A53" s="9"/>
    </row>
  </sheetData>
  <sheetProtection password="ECC3" sheet="1" selectLockedCells="1"/>
  <mergeCells count="25">
    <mergeCell ref="A2:B2"/>
    <mergeCell ref="C1:D1"/>
    <mergeCell ref="A1:B1"/>
    <mergeCell ref="F23:G23"/>
    <mergeCell ref="A3:B3"/>
    <mergeCell ref="F24:G24"/>
    <mergeCell ref="E28:F28"/>
    <mergeCell ref="B32:E32"/>
    <mergeCell ref="B40:E40"/>
    <mergeCell ref="B48:E48"/>
    <mergeCell ref="B41:E41"/>
    <mergeCell ref="B36:E36"/>
    <mergeCell ref="B37:E37"/>
    <mergeCell ref="B38:E38"/>
    <mergeCell ref="B39:E39"/>
    <mergeCell ref="B33:E33"/>
    <mergeCell ref="B34:E34"/>
    <mergeCell ref="B35:E35"/>
    <mergeCell ref="B49:E49"/>
    <mergeCell ref="B42:E42"/>
    <mergeCell ref="B43:E43"/>
    <mergeCell ref="B46:E46"/>
    <mergeCell ref="B47:E47"/>
    <mergeCell ref="B45:E45"/>
    <mergeCell ref="B44:E44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1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No.445-2022 Addendum 2&amp;C                     &amp;R Bid Submission
Page &amp;P           </oddHeader>
    <oddFooter xml:space="preserve">&amp;R____________________________
Name of Bidder                    </oddFooter>
  </headerFooter>
  <ignoredErrors>
    <ignoredError sqref="G6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Martin, Ron</cp:lastModifiedBy>
  <cp:revision/>
  <dcterms:created xsi:type="dcterms:W3CDTF">1999-10-18T14:40:40Z</dcterms:created>
  <dcterms:modified xsi:type="dcterms:W3CDTF">2022-06-27T17:47:19Z</dcterms:modified>
  <cp:category/>
  <cp:contentStatus/>
</cp:coreProperties>
</file>